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docs.live.net/6c7461ba2b36716b/Desktop/BEATRIZ O/COLNABA/PRESUPUESTO 2026/INFORMES/"/>
    </mc:Choice>
  </mc:AlternateContent>
  <xr:revisionPtr revIDLastSave="18" documentId="13_ncr:b_{315F59C9-DC55-494E-B7F4-7010C40143A7}" xr6:coauthVersionLast="47" xr6:coauthVersionMax="47" xr10:uidLastSave="{14F30D74-A2D1-4C50-BA88-48D4BE3DA231}"/>
  <bookViews>
    <workbookView xWindow="-120" yWindow="-120" windowWidth="29040" windowHeight="15720" xr2:uid="{C807D571-7E84-424F-B4AA-62F1564FC54C}"/>
  </bookViews>
  <sheets>
    <sheet name="reporte-contratos A JUNIO"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1" l="1"/>
  <c r="M19" i="1"/>
  <c r="N19" i="1"/>
  <c r="L19" i="1"/>
</calcChain>
</file>

<file path=xl/sharedStrings.xml><?xml version="1.0" encoding="utf-8"?>
<sst xmlns="http://schemas.openxmlformats.org/spreadsheetml/2006/main" count="111" uniqueCount="81">
  <si>
    <t>REPORTE CONTRATOS</t>
  </si>
  <si>
    <t>Informacion del Contratista</t>
  </si>
  <si>
    <t>Fuente de Financiamiento</t>
  </si>
  <si>
    <t>item</t>
  </si>
  <si>
    <t>No Contrato</t>
  </si>
  <si>
    <t>Empresa/Estab. de comercio</t>
  </si>
  <si>
    <t>Rep legal/propietario</t>
  </si>
  <si>
    <t>Objeto</t>
  </si>
  <si>
    <t>Modalidad Contratacion</t>
  </si>
  <si>
    <t>Fecha del Contrato</t>
  </si>
  <si>
    <t>Plazo de ejecucion</t>
  </si>
  <si>
    <t>Valor del contrato</t>
  </si>
  <si>
    <t>Estado de ejecucion</t>
  </si>
  <si>
    <t>Link secop</t>
  </si>
  <si>
    <t>R.B. Otras transferencias de capital</t>
  </si>
  <si>
    <t>Recursos de capital-SuperÃ¡vit-Gratuidad</t>
  </si>
  <si>
    <t>Gratuidad</t>
  </si>
  <si>
    <t>CMC 001-2026</t>
  </si>
  <si>
    <t>RICARDO ALFONSO CARRANZA LEON</t>
  </si>
  <si>
    <t>Impermeabilización, estuco y pintura de la parte frontal del edificio principal de la sede Álvaro Araujo Noguera de la institución que lleva el mismo nombre, en el municipio de Astrea, Cesar.</t>
  </si>
  <si>
    <t>Diaz dias calendario</t>
  </si>
  <si>
    <t>EJECUTADO</t>
  </si>
  <si>
    <t>CMC 002-2026</t>
  </si>
  <si>
    <t>Adecuaciones de aulas, techos, pisos, zonas peatonales, cocina, cielo raso y unidades sanitarias, para la prestación del servicio a los estudiantes de preescolar y básica primaria de la sede Ilse Pallares Castro.</t>
  </si>
  <si>
    <t>Diez dias calendario</t>
  </si>
  <si>
    <t>CMC 003-2026</t>
  </si>
  <si>
    <t>Adecuaciones de pisos, puertas, ventanas, instalaciones eléctricas, unidades sanitarias para la prestación del servicio a los estudiantes de preescolar de la sede Niño Jesús.</t>
  </si>
  <si>
    <t>CMC 004-2026</t>
  </si>
  <si>
    <t>MARLON BRANDON DE LEON BLANCO</t>
  </si>
  <si>
    <t>Mejoras estructurales a un espacio utilizado como aula de clases y la adecuación de la unidad sanitaria con espacio para los niños del preescolar, para la prestación del servicio a los estudiantes de preescolar y básica primaria de la Sede Simón Bolívar</t>
  </si>
  <si>
    <t>CMC 005-2026</t>
  </si>
  <si>
    <t>Adecuaciones de la biblioteca escolar y de las unidades sanitarias, el mantenimiento correctivo de puertas, ventanas rejillas del cerramiento, para la prestación del servicio a los estudiantes de preescolar y básica primaria de la sede Nuestra Señora la Concepción.</t>
  </si>
  <si>
    <t>qDiez dias calendario</t>
  </si>
  <si>
    <t>CMC 006-2026</t>
  </si>
  <si>
    <t>Adecuaciones de una cocina y de las unidades sanitarias y pintura general, para la prestación del servicio a los estudiantes de preescolar y básica primaria de la Sede San José.</t>
  </si>
  <si>
    <t>JAIME LUIS SEQUEA MARTINEZ</t>
  </si>
  <si>
    <t>SUMINISTRO DE ELEMENTOS DE ASEO, PROTECCIÓN Y DESINFECCIÓN CONSISTENTE EN, ALCOHOL, BLANQUEADOR, DESINFECTANTES, DETERGENTE, ACIDO MURIATICO, CREOLINA, PAPEL HIGIENICO, LAVA HINODOROS, BALLETA, BOLSAS DE BASURA, ESCOBAS NORMALES, RASTRILLOS, CANECAS, VALDES, TRAPEROS PARA TODAS LAS SEDES DE LA INSTITUCIÓN EDUCATIVA</t>
  </si>
  <si>
    <t>Dos dÃ­as calendario</t>
  </si>
  <si>
    <t>C - 008-2026</t>
  </si>
  <si>
    <t>SEGUROS GENERALES SURAMERICANA S.A.</t>
  </si>
  <si>
    <t>RENOVACIÓN DE PÓLIZAS MULTIRRIESGO PARA EL AMPARO LOS BIENES MUEBLES Y PÓLIZA GLOBAL DE MANEJO DONDE AMPARA DE LOS RECURSOS ECONÓMICOS CONSIGNADOS A LA INSTITUCIÓN EDUCATIVA ALVARO ARAUJO NOGUERA</t>
  </si>
  <si>
    <t>dos (2) dÃ­as calendario</t>
  </si>
  <si>
    <t>CMC 009-2026</t>
  </si>
  <si>
    <t>MARCOS ENRIQUE DIAZ VILLANUEVA</t>
  </si>
  <si>
    <t>Realizar trabajos de obra en las Sedes: Principal, Ilse Pallares Castro, Nuestra Señora La Concepción y Simón Bolívar de la Institución Educativa Álvaro Araujo Noguera del Municipio de Astrea</t>
  </si>
  <si>
    <t>quince dias calendario</t>
  </si>
  <si>
    <t>CMC 010-2026</t>
  </si>
  <si>
    <t>JAVIER ALBERTO MARTINEZ MARTINEZ</t>
  </si>
  <si>
    <t>Realizar trabajos de adecuación de techos, elaboración de cielo Razo, divisiones en Drywall, polarización de ventanas, Instalación de puerta, adecuación de comedores (techo, pintura y baldosas) en las sedes Principal, El Carmen y Concepción de la Institución Educativa Noguera del Municipio de Astrea</t>
  </si>
  <si>
    <t>doce dias calendario</t>
  </si>
  <si>
    <t>CMC 011-2026</t>
  </si>
  <si>
    <t>ADALBERTO CALDERON RODRIGUEZ</t>
  </si>
  <si>
    <t>Mantenimiento preventivo y correctivo de ventiladores de diversas capacidades y aires acondicionados en todas las sedes que conforman la Institución Educativa Álvaro Araujo Noguera del Municipio de Astrea</t>
  </si>
  <si>
    <t>CMC 012-2026</t>
  </si>
  <si>
    <t>SAMIR ENRIQUE MARTINEZ MARTINEZ</t>
  </si>
  <si>
    <t>Suministro de Escritorios, pupitres unipersonales, tableros y Estantes metálicos para la Institución Educativa Álvaro Araujo Noguera del Municipio de Astrea</t>
  </si>
  <si>
    <t>Tres dias calendario</t>
  </si>
  <si>
    <t>CMC 013-2026</t>
  </si>
  <si>
    <t>Mejoramiento de las unidades sanitarias de todas las sedes de la institución: Puntos de agua, cambio de Kit de lavamanos, Limpieza y cambio de sifones, cambio de baño, mantenimiento de orinales, rejillas, tuberías, lavamanos, turbinas, lavado de tanques elevados cambio de llaves. Sondeo de tuberías</t>
  </si>
  <si>
    <t>ocho dias calendario</t>
  </si>
  <si>
    <t>https://community.secop.gov.co/Public/Tendering/ContractNoticePhases/View?PPI=CO1.PPI.45719732&amp;isFromPublicArea=True&amp;isModal=False</t>
  </si>
  <si>
    <t>https://community.secop.gov.co/Public/Tendering/ContractNoticePhases/View?PPI=CO1.PPI.45727923&amp;isFromPublicArea=True&amp;isModal=False</t>
  </si>
  <si>
    <t>https://community.secop.gov.co/Public/Tendering/ContractNoticePhases/View?PPI=CO1.PPI.45729283&amp;isFromPublicArea=True&amp;isModal=False</t>
  </si>
  <si>
    <t>https://community.secop.gov.co/Public/Tendering/ContractNoticePhases/View?PPI=CO1.PPI.45731609&amp;isFromPublicArea=True&amp;isModal=False</t>
  </si>
  <si>
    <t>https://community.secop.gov.co/Public/Tendering/ContractNoticePhases/View?PPI=CO1.PPI.45734116&amp;isFromPublicArea=True&amp;isModal=False</t>
  </si>
  <si>
    <t>https://community.secop.gov.co/Public/Tendering/ContractNoticePhases/View?PPI=CO1.PPI.45742738&amp;isFromPublicArea=True&amp;isModal=False</t>
  </si>
  <si>
    <t>https://community.secop.gov.co/Public/Tendering/ContractNoticePhases/View?PPI=CO1.PPI.46712151&amp;isFromPublicArea=True&amp;isModal=False</t>
  </si>
  <si>
    <t>CMC 007-2026</t>
  </si>
  <si>
    <t>https://community.secop.gov.co/Public/Tendering/ContractNoticePhases/View?PPI=CO1.PPI.47435917&amp;isFromPublicArea=True&amp;isModal=False</t>
  </si>
  <si>
    <t>https://community.secop.gov.co/Public/Tendering/ContractNoticePhases/View?PPI=CO1.PPI.47781819&amp;isFromPublicArea=True&amp;isModal=False</t>
  </si>
  <si>
    <t>https://community.secop.gov.co/Public/Tendering/ContractNoticePhases/View?PPI=CO1.PPI.47782659&amp;isFromPublicArea=True&amp;isModal=False</t>
  </si>
  <si>
    <t>https://community.secop.gov.co/Public/Tendering/ContractNoticePhases/View?PPI=CO1.PPI.47782748&amp;isFromPublicArea=True&amp;isModal=False</t>
  </si>
  <si>
    <t>https://community.secop.gov.co/Public/Tendering/ContractNoticePhases/View?PPI=CO1.PPI.47964808&amp;isFromPublicArea=True&amp;isModal=False</t>
  </si>
  <si>
    <t>https://community.secop.gov.co/Public/Tendering/ContractNoticePhases/View?PPI=CO1.PPI.47964867&amp;isFromPublicArea=True&amp;isModal=False</t>
  </si>
  <si>
    <t>INSTITUCION EDUCATIVA ALVARO ARAUJO NOGUERA</t>
  </si>
  <si>
    <t>NIT: 824.000.502-5</t>
  </si>
  <si>
    <t>CARLOS GUILLERMO CARRASCAL CAMPO</t>
  </si>
  <si>
    <t>CESAR ALBERTO CORTES ORTEGA</t>
  </si>
  <si>
    <t>OBRA</t>
  </si>
  <si>
    <t>SUMINISTRO</t>
  </si>
  <si>
    <t>PRESTACION DE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</si>
</sst>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color rgb="FF333333"/>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44" fontId="0" fillId="0" borderId="0" xfId="1" applyFont="1"/>
    <xf numFmtId="0" fontId="0" fillId="0" borderId="0" xfId="0" applyAlignment="1">
      <alignment horizontal="justify" vertical="justify" wrapText="1"/>
    </xf>
    <xf numFmtId="0" fontId="16" fillId="0" borderId="10" xfId="0" applyFont="1" applyBorder="1" applyAlignment="1">
      <alignment horizontal="center" vertical="center" wrapText="1"/>
    </xf>
    <xf numFmtId="44" fontId="16" fillId="0" borderId="10" xfId="1" applyFont="1" applyBorder="1" applyAlignment="1">
      <alignment horizontal="center" vertical="center" wrapText="1"/>
    </xf>
    <xf numFmtId="0" fontId="16" fillId="0" borderId="10" xfId="0" applyFont="1" applyBorder="1" applyAlignment="1">
      <alignment horizontal="justify" vertical="justify" wrapText="1"/>
    </xf>
    <xf numFmtId="44" fontId="16" fillId="0" borderId="10" xfId="1" applyFont="1" applyBorder="1" applyAlignment="1">
      <alignment horizontal="justify" vertical="justify" wrapText="1"/>
    </xf>
    <xf numFmtId="0" fontId="0" fillId="0" borderId="10" xfId="0" applyBorder="1" applyAlignment="1">
      <alignment wrapText="1"/>
    </xf>
    <xf numFmtId="14" fontId="0" fillId="0" borderId="10" xfId="0" applyNumberFormat="1" applyBorder="1" applyAlignment="1">
      <alignment wrapText="1"/>
    </xf>
    <xf numFmtId="44" fontId="0" fillId="0" borderId="10" xfId="1" applyFont="1" applyBorder="1" applyAlignment="1">
      <alignment wrapText="1"/>
    </xf>
    <xf numFmtId="0" fontId="18" fillId="0" borderId="10" xfId="0" applyFont="1" applyBorder="1" applyAlignment="1">
      <alignment horizontal="justify" vertical="justify" wrapText="1"/>
    </xf>
    <xf numFmtId="0" fontId="16" fillId="0" borderId="10" xfId="0" applyFont="1" applyBorder="1" applyAlignment="1">
      <alignment horizontal="center" vertical="center" wrapText="1"/>
    </xf>
    <xf numFmtId="44" fontId="16" fillId="0" borderId="10" xfId="1" applyFont="1" applyBorder="1" applyAlignment="1">
      <alignment horizontal="center" vertical="center" wrapText="1"/>
    </xf>
    <xf numFmtId="0" fontId="0" fillId="0" borderId="0" xfId="0" applyAlignment="1">
      <alignment horizontal="center" wrapText="1"/>
    </xf>
    <xf numFmtId="0" fontId="0" fillId="0" borderId="0" xfId="0"/>
    <xf numFmtId="0" fontId="16" fillId="0" borderId="10" xfId="0" applyFont="1" applyBorder="1"/>
    <xf numFmtId="44" fontId="16" fillId="0" borderId="10" xfId="1" applyFont="1" applyBorder="1"/>
    <xf numFmtId="0" fontId="16" fillId="0" borderId="0" xfId="0" applyFont="1"/>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oneda" xfId="1" builtinId="4"/>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5A2F9-F09A-4B18-9929-26C73B4B673F}">
  <dimension ref="A1:N19"/>
  <sheetViews>
    <sheetView showGridLines="0" tabSelected="1" workbookViewId="0">
      <selection activeCell="E6" sqref="E6"/>
    </sheetView>
  </sheetViews>
  <sheetFormatPr baseColWidth="10" defaultRowHeight="15" x14ac:dyDescent="0.25"/>
  <cols>
    <col min="1" max="1" width="5.140625" bestFit="1" customWidth="1"/>
    <col min="2" max="2" width="14" bestFit="1" customWidth="1"/>
    <col min="3" max="3" width="35.5703125" customWidth="1"/>
    <col min="4" max="4" width="20.140625" bestFit="1" customWidth="1"/>
    <col min="5" max="5" width="45.7109375" bestFit="1" customWidth="1"/>
    <col min="6" max="6" width="17.28515625" customWidth="1"/>
    <col min="7" max="7" width="15.7109375" customWidth="1"/>
    <col min="8" max="8" width="23" bestFit="1" customWidth="1"/>
    <col min="9" max="9" width="17" style="1" bestFit="1" customWidth="1"/>
    <col min="10" max="10" width="19.28515625" bestFit="1" customWidth="1"/>
    <col min="11" max="11" width="23.42578125" style="2" customWidth="1"/>
    <col min="12" max="12" width="23.42578125" style="1" customWidth="1"/>
    <col min="13" max="14" width="17.140625" style="1" customWidth="1"/>
  </cols>
  <sheetData>
    <row r="1" spans="1:14" x14ac:dyDescent="0.25">
      <c r="A1" t="s">
        <v>74</v>
      </c>
    </row>
    <row r="2" spans="1:14" x14ac:dyDescent="0.25">
      <c r="A2" t="s">
        <v>75</v>
      </c>
    </row>
    <row r="3" spans="1:14" ht="15" customHeight="1" x14ac:dyDescent="0.25">
      <c r="A3" s="13" t="s">
        <v>0</v>
      </c>
      <c r="B3" s="14"/>
      <c r="C3" s="14"/>
      <c r="D3" s="14"/>
      <c r="E3" s="14"/>
      <c r="F3" s="14"/>
      <c r="G3" s="14"/>
      <c r="H3" s="14"/>
      <c r="I3" s="14"/>
      <c r="J3" s="14"/>
      <c r="K3" s="14"/>
      <c r="L3" s="14"/>
      <c r="M3" s="14"/>
      <c r="N3" s="14"/>
    </row>
    <row r="4" spans="1:14" ht="15" customHeight="1" x14ac:dyDescent="0.25">
      <c r="A4" s="3"/>
      <c r="B4" s="3"/>
      <c r="C4" s="11" t="s">
        <v>1</v>
      </c>
      <c r="D4" s="11"/>
      <c r="E4" s="3"/>
      <c r="F4" s="3"/>
      <c r="G4" s="3"/>
      <c r="H4" s="3"/>
      <c r="I4" s="4"/>
      <c r="J4" s="3"/>
      <c r="K4" s="5"/>
      <c r="L4" s="12" t="s">
        <v>2</v>
      </c>
      <c r="M4" s="12"/>
      <c r="N4" s="12"/>
    </row>
    <row r="5" spans="1:14" s="2" customFormat="1" ht="60" x14ac:dyDescent="0.25">
      <c r="A5" s="5" t="s">
        <v>3</v>
      </c>
      <c r="B5" s="5" t="s">
        <v>4</v>
      </c>
      <c r="C5" s="5" t="s">
        <v>5</v>
      </c>
      <c r="D5" s="5" t="s">
        <v>6</v>
      </c>
      <c r="E5" s="5" t="s">
        <v>7</v>
      </c>
      <c r="F5" s="5" t="s">
        <v>8</v>
      </c>
      <c r="G5" s="5" t="s">
        <v>9</v>
      </c>
      <c r="H5" s="5" t="s">
        <v>10</v>
      </c>
      <c r="I5" s="6" t="s">
        <v>11</v>
      </c>
      <c r="J5" s="5" t="s">
        <v>12</v>
      </c>
      <c r="K5" s="5" t="s">
        <v>13</v>
      </c>
      <c r="L5" s="6" t="s">
        <v>14</v>
      </c>
      <c r="M5" s="6" t="s">
        <v>15</v>
      </c>
      <c r="N5" s="6" t="s">
        <v>16</v>
      </c>
    </row>
    <row r="6" spans="1:14" ht="72" x14ac:dyDescent="0.25">
      <c r="A6" s="7">
        <v>1</v>
      </c>
      <c r="B6" s="7" t="s">
        <v>17</v>
      </c>
      <c r="C6" s="7" t="s">
        <v>18</v>
      </c>
      <c r="D6" s="7"/>
      <c r="E6" s="7" t="s">
        <v>19</v>
      </c>
      <c r="F6" s="7" t="s">
        <v>78</v>
      </c>
      <c r="G6" s="8">
        <v>46052</v>
      </c>
      <c r="H6" s="7" t="s">
        <v>20</v>
      </c>
      <c r="I6" s="9">
        <v>27192886</v>
      </c>
      <c r="J6" s="7" t="s">
        <v>21</v>
      </c>
      <c r="K6" s="10" t="s">
        <v>60</v>
      </c>
      <c r="L6" s="9">
        <v>27192886</v>
      </c>
      <c r="M6" s="9"/>
      <c r="N6" s="9"/>
    </row>
    <row r="7" spans="1:14" ht="75" x14ac:dyDescent="0.25">
      <c r="A7" s="7">
        <v>2</v>
      </c>
      <c r="B7" s="7" t="s">
        <v>22</v>
      </c>
      <c r="C7" s="7" t="s">
        <v>18</v>
      </c>
      <c r="D7" s="7"/>
      <c r="E7" s="7" t="s">
        <v>23</v>
      </c>
      <c r="F7" s="7" t="s">
        <v>78</v>
      </c>
      <c r="G7" s="8">
        <v>46052</v>
      </c>
      <c r="H7" s="7" t="s">
        <v>24</v>
      </c>
      <c r="I7" s="9">
        <v>26994353</v>
      </c>
      <c r="J7" s="7" t="s">
        <v>21</v>
      </c>
      <c r="K7" s="10" t="s">
        <v>61</v>
      </c>
      <c r="L7" s="9">
        <v>26994353</v>
      </c>
      <c r="M7" s="9"/>
      <c r="N7" s="9"/>
    </row>
    <row r="8" spans="1:14" ht="72" x14ac:dyDescent="0.25">
      <c r="A8" s="7">
        <v>3</v>
      </c>
      <c r="B8" s="7" t="s">
        <v>25</v>
      </c>
      <c r="C8" s="7" t="s">
        <v>18</v>
      </c>
      <c r="D8" s="7"/>
      <c r="E8" s="7" t="s">
        <v>26</v>
      </c>
      <c r="F8" s="7" t="s">
        <v>78</v>
      </c>
      <c r="G8" s="8">
        <v>46052</v>
      </c>
      <c r="H8" s="7" t="s">
        <v>24</v>
      </c>
      <c r="I8" s="9">
        <v>26803680</v>
      </c>
      <c r="J8" s="7" t="s">
        <v>21</v>
      </c>
      <c r="K8" s="10" t="s">
        <v>62</v>
      </c>
      <c r="L8" s="9">
        <v>26803680</v>
      </c>
      <c r="M8" s="9"/>
      <c r="N8" s="9"/>
    </row>
    <row r="9" spans="1:14" ht="90" x14ac:dyDescent="0.25">
      <c r="A9" s="7">
        <v>4</v>
      </c>
      <c r="B9" s="7" t="s">
        <v>27</v>
      </c>
      <c r="C9" s="7" t="s">
        <v>28</v>
      </c>
      <c r="D9" s="7"/>
      <c r="E9" s="7" t="s">
        <v>29</v>
      </c>
      <c r="F9" s="7" t="s">
        <v>78</v>
      </c>
      <c r="G9" s="8">
        <v>46052</v>
      </c>
      <c r="H9" s="7" t="s">
        <v>24</v>
      </c>
      <c r="I9" s="9">
        <v>27778184</v>
      </c>
      <c r="J9" s="7" t="s">
        <v>21</v>
      </c>
      <c r="K9" s="10" t="s">
        <v>63</v>
      </c>
      <c r="L9" s="9">
        <v>27778184</v>
      </c>
      <c r="M9" s="9"/>
      <c r="N9" s="9"/>
    </row>
    <row r="10" spans="1:14" ht="90" x14ac:dyDescent="0.25">
      <c r="A10" s="7">
        <v>5</v>
      </c>
      <c r="B10" s="7" t="s">
        <v>30</v>
      </c>
      <c r="C10" s="7" t="s">
        <v>28</v>
      </c>
      <c r="D10" s="7"/>
      <c r="E10" s="7" t="s">
        <v>31</v>
      </c>
      <c r="F10" s="7" t="s">
        <v>78</v>
      </c>
      <c r="G10" s="8">
        <v>46052</v>
      </c>
      <c r="H10" s="7" t="s">
        <v>32</v>
      </c>
      <c r="I10" s="9">
        <v>27494155</v>
      </c>
      <c r="J10" s="7" t="s">
        <v>21</v>
      </c>
      <c r="K10" s="10" t="s">
        <v>64</v>
      </c>
      <c r="L10" s="9">
        <v>27494155</v>
      </c>
      <c r="M10" s="9"/>
      <c r="N10" s="9"/>
    </row>
    <row r="11" spans="1:14" ht="72" x14ac:dyDescent="0.25">
      <c r="A11" s="7">
        <v>6</v>
      </c>
      <c r="B11" s="7" t="s">
        <v>33</v>
      </c>
      <c r="C11" s="7" t="s">
        <v>28</v>
      </c>
      <c r="D11" s="7"/>
      <c r="E11" s="7" t="s">
        <v>34</v>
      </c>
      <c r="F11" s="7" t="s">
        <v>78</v>
      </c>
      <c r="G11" s="8">
        <v>46052</v>
      </c>
      <c r="H11" s="7" t="s">
        <v>24</v>
      </c>
      <c r="I11" s="9">
        <v>27612186</v>
      </c>
      <c r="J11" s="7" t="s">
        <v>21</v>
      </c>
      <c r="K11" s="10" t="s">
        <v>65</v>
      </c>
      <c r="L11" s="9">
        <v>27612186</v>
      </c>
      <c r="M11" s="9"/>
      <c r="N11" s="9"/>
    </row>
    <row r="12" spans="1:14" ht="120" x14ac:dyDescent="0.25">
      <c r="A12" s="7">
        <v>7</v>
      </c>
      <c r="B12" s="7" t="s">
        <v>67</v>
      </c>
      <c r="C12" s="7" t="s">
        <v>35</v>
      </c>
      <c r="D12" s="7"/>
      <c r="E12" s="7" t="s">
        <v>36</v>
      </c>
      <c r="F12" s="7" t="s">
        <v>79</v>
      </c>
      <c r="G12" s="8">
        <v>46098</v>
      </c>
      <c r="H12" s="7" t="s">
        <v>37</v>
      </c>
      <c r="I12" s="9">
        <v>3999500</v>
      </c>
      <c r="J12" s="7" t="s">
        <v>21</v>
      </c>
      <c r="K12" s="10" t="s">
        <v>66</v>
      </c>
      <c r="L12" s="9"/>
      <c r="M12" s="9">
        <v>3999500</v>
      </c>
      <c r="N12" s="9"/>
    </row>
    <row r="13" spans="1:14" ht="75" x14ac:dyDescent="0.25">
      <c r="A13" s="7">
        <v>9</v>
      </c>
      <c r="B13" s="7" t="s">
        <v>38</v>
      </c>
      <c r="C13" s="7" t="s">
        <v>39</v>
      </c>
      <c r="D13" s="7" t="s">
        <v>77</v>
      </c>
      <c r="E13" s="7" t="s">
        <v>40</v>
      </c>
      <c r="F13" s="7" t="s">
        <v>79</v>
      </c>
      <c r="G13" s="8">
        <v>46127</v>
      </c>
      <c r="H13" s="7" t="s">
        <v>41</v>
      </c>
      <c r="I13" s="9">
        <v>2851278</v>
      </c>
      <c r="J13" s="7" t="s">
        <v>21</v>
      </c>
      <c r="K13" s="10" t="s">
        <v>68</v>
      </c>
      <c r="L13" s="9"/>
      <c r="M13" s="9"/>
      <c r="N13" s="9">
        <v>2851278</v>
      </c>
    </row>
    <row r="14" spans="1:14" ht="75" x14ac:dyDescent="0.25">
      <c r="A14" s="7">
        <v>10</v>
      </c>
      <c r="B14" s="7" t="s">
        <v>42</v>
      </c>
      <c r="C14" s="7" t="s">
        <v>43</v>
      </c>
      <c r="D14" s="7"/>
      <c r="E14" s="7" t="s">
        <v>44</v>
      </c>
      <c r="F14" s="7" t="s">
        <v>78</v>
      </c>
      <c r="G14" s="8">
        <v>46154</v>
      </c>
      <c r="H14" s="7" t="s">
        <v>45</v>
      </c>
      <c r="I14" s="9">
        <v>33109000</v>
      </c>
      <c r="J14" s="7" t="s">
        <v>21</v>
      </c>
      <c r="K14" s="10" t="s">
        <v>69</v>
      </c>
      <c r="L14" s="9"/>
      <c r="M14" s="9"/>
      <c r="N14" s="9">
        <v>33109000</v>
      </c>
    </row>
    <row r="15" spans="1:14" ht="105" x14ac:dyDescent="0.25">
      <c r="A15" s="7">
        <v>11</v>
      </c>
      <c r="B15" s="7" t="s">
        <v>46</v>
      </c>
      <c r="C15" s="7" t="s">
        <v>47</v>
      </c>
      <c r="D15" s="7"/>
      <c r="E15" s="7" t="s">
        <v>48</v>
      </c>
      <c r="F15" s="7" t="s">
        <v>78</v>
      </c>
      <c r="G15" s="8">
        <v>46163</v>
      </c>
      <c r="H15" s="7" t="s">
        <v>49</v>
      </c>
      <c r="I15" s="9">
        <v>35000000</v>
      </c>
      <c r="J15" s="7" t="s">
        <v>21</v>
      </c>
      <c r="K15" s="10" t="s">
        <v>70</v>
      </c>
      <c r="L15" s="9"/>
      <c r="M15" s="9"/>
      <c r="N15" s="9">
        <v>35000000</v>
      </c>
    </row>
    <row r="16" spans="1:14" ht="75" x14ac:dyDescent="0.25">
      <c r="A16" s="7">
        <v>12</v>
      </c>
      <c r="B16" s="7" t="s">
        <v>50</v>
      </c>
      <c r="C16" s="7" t="s">
        <v>51</v>
      </c>
      <c r="D16" s="7"/>
      <c r="E16" s="7" t="s">
        <v>52</v>
      </c>
      <c r="F16" s="7" t="s">
        <v>78</v>
      </c>
      <c r="G16" s="8">
        <v>46163</v>
      </c>
      <c r="H16" s="7" t="s">
        <v>49</v>
      </c>
      <c r="I16" s="9">
        <v>33474000</v>
      </c>
      <c r="J16" s="7" t="s">
        <v>21</v>
      </c>
      <c r="K16" s="10" t="s">
        <v>71</v>
      </c>
      <c r="L16" s="9"/>
      <c r="M16" s="9"/>
      <c r="N16" s="9">
        <v>33474000</v>
      </c>
    </row>
    <row r="17" spans="1:14" ht="72" x14ac:dyDescent="0.25">
      <c r="A17" s="7">
        <v>13</v>
      </c>
      <c r="B17" s="7" t="s">
        <v>53</v>
      </c>
      <c r="C17" s="7" t="s">
        <v>54</v>
      </c>
      <c r="D17" s="7"/>
      <c r="E17" s="7" t="s">
        <v>55</v>
      </c>
      <c r="F17" s="7" t="s">
        <v>79</v>
      </c>
      <c r="G17" s="8">
        <v>46167</v>
      </c>
      <c r="H17" s="7" t="s">
        <v>56</v>
      </c>
      <c r="I17" s="9">
        <v>28350000</v>
      </c>
      <c r="J17" s="7" t="s">
        <v>21</v>
      </c>
      <c r="K17" s="10" t="s">
        <v>72</v>
      </c>
      <c r="L17" s="9"/>
      <c r="M17" s="9"/>
      <c r="N17" s="9">
        <v>28350000</v>
      </c>
    </row>
    <row r="18" spans="1:14" ht="105" x14ac:dyDescent="0.25">
      <c r="A18" s="7">
        <v>14</v>
      </c>
      <c r="B18" s="7" t="s">
        <v>57</v>
      </c>
      <c r="C18" s="7" t="s">
        <v>76</v>
      </c>
      <c r="D18" s="7"/>
      <c r="E18" s="7" t="s">
        <v>58</v>
      </c>
      <c r="F18" s="7" t="s">
        <v>80</v>
      </c>
      <c r="G18" s="8">
        <v>46174</v>
      </c>
      <c r="H18" s="7" t="s">
        <v>59</v>
      </c>
      <c r="I18" s="9">
        <v>10000000</v>
      </c>
      <c r="J18" s="7" t="s">
        <v>21</v>
      </c>
      <c r="K18" s="10" t="s">
        <v>73</v>
      </c>
      <c r="L18" s="9"/>
      <c r="M18" s="9"/>
      <c r="N18" s="9">
        <v>10000000</v>
      </c>
    </row>
    <row r="19" spans="1:14" s="17" customFormat="1" ht="17.25" customHeight="1" x14ac:dyDescent="0.25">
      <c r="A19" s="15"/>
      <c r="B19" s="15"/>
      <c r="C19" s="15"/>
      <c r="D19" s="15"/>
      <c r="E19" s="15"/>
      <c r="F19" s="15"/>
      <c r="G19" s="15"/>
      <c r="H19" s="15"/>
      <c r="I19" s="16">
        <f>SUM(I6:I18)</f>
        <v>310659222</v>
      </c>
      <c r="J19" s="15"/>
      <c r="K19" s="5"/>
      <c r="L19" s="16">
        <f>SUM(L6:L18)</f>
        <v>163875444</v>
      </c>
      <c r="M19" s="16">
        <f t="shared" ref="M19:N19" si="0">SUM(M6:M18)</f>
        <v>3999500</v>
      </c>
      <c r="N19" s="16">
        <f t="shared" si="0"/>
        <v>142784278</v>
      </c>
    </row>
  </sheetData>
  <mergeCells count="3">
    <mergeCell ref="C4:D4"/>
    <mergeCell ref="L4:N4"/>
    <mergeCell ref="A3:N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reporte-contratos A JUNIO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carey rivera</dc:creator>
  <cp:lastModifiedBy>beatriz carey rivera</cp:lastModifiedBy>
  <dcterms:created xsi:type="dcterms:W3CDTF">2026-06-23T14:59:37Z</dcterms:created>
  <dcterms:modified xsi:type="dcterms:W3CDTF">2026-06-23T15:49:11Z</dcterms:modified>
</cp:coreProperties>
</file>